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0" activeTab="0"/>
  </bookViews>
  <sheets>
    <sheet name="TDSheet" sheetId="1" r:id="rId1"/>
  </sheets>
  <definedNames>
    <definedName name="_xlnm.Print_Titles" localSheetId="0">'TDSheet'!$5:$5</definedName>
  </definedNames>
  <calcPr fullCalcOnLoad="1"/>
</workbook>
</file>

<file path=xl/sharedStrings.xml><?xml version="1.0" encoding="utf-8"?>
<sst xmlns="http://schemas.openxmlformats.org/spreadsheetml/2006/main" count="77" uniqueCount="42">
  <si>
    <t>Показатели</t>
  </si>
  <si>
    <t>Родительская плата</t>
  </si>
  <si>
    <t>Примечание</t>
  </si>
  <si>
    <t xml:space="preserve">"Уважаемые родители! Оплата за платные услуги производится до 05 числа текущего месяца, за детский сад - до 15 числа текущего месяца"        
</t>
  </si>
  <si>
    <t>Группа "Капельки"</t>
  </si>
  <si>
    <t>Ширяев Сергей</t>
  </si>
  <si>
    <t xml:space="preserve">Аскатенко Таисия </t>
  </si>
  <si>
    <t xml:space="preserve">Баскакова София </t>
  </si>
  <si>
    <t>Будилов Эдгар</t>
  </si>
  <si>
    <t xml:space="preserve">Бужак Артемий </t>
  </si>
  <si>
    <t xml:space="preserve">Евглевский Никита </t>
  </si>
  <si>
    <t xml:space="preserve">Игнатьева Валерия </t>
  </si>
  <si>
    <t xml:space="preserve">Исаев Дмитрий </t>
  </si>
  <si>
    <t>Кокорин Тимофей</t>
  </si>
  <si>
    <t>Котлова Дарья</t>
  </si>
  <si>
    <t xml:space="preserve">Левчуков Даниил </t>
  </si>
  <si>
    <t xml:space="preserve">Лозинский Никита </t>
  </si>
  <si>
    <t xml:space="preserve">Лукьянов Демид </t>
  </si>
  <si>
    <t>Попович Доминика</t>
  </si>
  <si>
    <t xml:space="preserve">Потапов Михаил </t>
  </si>
  <si>
    <t xml:space="preserve">Райс Даниэла </t>
  </si>
  <si>
    <t xml:space="preserve">Тарасовский Мирон </t>
  </si>
  <si>
    <t>Черданцев Трофим</t>
  </si>
  <si>
    <t xml:space="preserve">Шеянкова Есения </t>
  </si>
  <si>
    <t xml:space="preserve">Эбингер Марк </t>
  </si>
  <si>
    <t xml:space="preserve">кислородный коктель      </t>
  </si>
  <si>
    <t xml:space="preserve">Попович Доминика </t>
  </si>
  <si>
    <t xml:space="preserve">Потапов Михайл </t>
  </si>
  <si>
    <t xml:space="preserve">Черданцев Трофим </t>
  </si>
  <si>
    <t xml:space="preserve">чудесная комната         </t>
  </si>
  <si>
    <t xml:space="preserve">Вокал                    </t>
  </si>
  <si>
    <t xml:space="preserve">Котлова Дарья </t>
  </si>
  <si>
    <t xml:space="preserve">диагностика логопеда     </t>
  </si>
  <si>
    <t xml:space="preserve">ИЗО                      </t>
  </si>
  <si>
    <t xml:space="preserve">Ширяев Сергей </t>
  </si>
  <si>
    <t xml:space="preserve">плавание                 </t>
  </si>
  <si>
    <t xml:space="preserve">танцы                    </t>
  </si>
  <si>
    <t>справка до 30.06.2023г</t>
  </si>
  <si>
    <t>Плановые начисления за декабрь</t>
  </si>
  <si>
    <t>Необходимо доплатить за декабрь</t>
  </si>
  <si>
    <t>Остаток на 01.12.2022</t>
  </si>
  <si>
    <t>Написать заявление на перенос остатка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</si>
</sst>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43"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2" fontId="1" fillId="0" borderId="17" xfId="0" applyNumberFormat="1" applyFont="1" applyBorder="1" applyAlignment="1">
      <alignment horizontal="right" vertical="top" wrapText="1"/>
    </xf>
    <xf numFmtId="0" fontId="5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" fontId="1" fillId="0" borderId="17" xfId="0" applyNumberFormat="1" applyFont="1" applyBorder="1" applyAlignment="1">
      <alignment horizontal="right" vertical="top" wrapText="1"/>
    </xf>
    <xf numFmtId="0" fontId="42" fillId="0" borderId="19" xfId="0" applyFont="1" applyBorder="1" applyAlignment="1">
      <alignment vertical="center" wrapText="1"/>
    </xf>
    <xf numFmtId="4" fontId="1" fillId="0" borderId="20" xfId="0" applyNumberFormat="1" applyFont="1" applyBorder="1" applyAlignment="1">
      <alignment horizontal="right" vertical="top" wrapText="1"/>
    </xf>
    <xf numFmtId="4" fontId="1" fillId="33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42" fillId="0" borderId="22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right" vertical="top" wrapText="1"/>
    </xf>
    <xf numFmtId="4" fontId="1" fillId="33" borderId="25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 horizontal="right" vertical="top" wrapText="1"/>
    </xf>
    <xf numFmtId="2" fontId="1" fillId="0" borderId="14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/>
    </xf>
    <xf numFmtId="0" fontId="5" fillId="5" borderId="28" xfId="0" applyNumberFormat="1" applyFont="1" applyFill="1" applyBorder="1" applyAlignment="1">
      <alignment vertical="top" wrapText="1" indent="2"/>
    </xf>
    <xf numFmtId="0" fontId="5" fillId="5" borderId="29" xfId="0" applyFont="1" applyFill="1" applyBorder="1" applyAlignment="1">
      <alignment/>
    </xf>
    <xf numFmtId="0" fontId="5" fillId="5" borderId="30" xfId="0" applyFont="1" applyFill="1" applyBorder="1" applyAlignment="1">
      <alignment/>
    </xf>
    <xf numFmtId="0" fontId="1" fillId="0" borderId="31" xfId="0" applyNumberFormat="1" applyFont="1" applyBorder="1" applyAlignment="1">
      <alignment vertical="top" wrapText="1" indent="4"/>
    </xf>
    <xf numFmtId="0" fontId="1" fillId="0" borderId="32" xfId="0" applyFont="1" applyBorder="1" applyAlignment="1">
      <alignment/>
    </xf>
    <xf numFmtId="0" fontId="1" fillId="0" borderId="22" xfId="0" applyNumberFormat="1" applyFont="1" applyBorder="1" applyAlignment="1">
      <alignment vertical="top" wrapText="1" indent="4"/>
    </xf>
    <xf numFmtId="0" fontId="1" fillId="0" borderId="33" xfId="0" applyFont="1" applyBorder="1" applyAlignment="1">
      <alignment/>
    </xf>
    <xf numFmtId="0" fontId="1" fillId="0" borderId="23" xfId="0" applyNumberFormat="1" applyFont="1" applyBorder="1" applyAlignment="1">
      <alignment vertical="top" wrapText="1" indent="4"/>
    </xf>
    <xf numFmtId="0" fontId="1" fillId="0" borderId="34" xfId="0" applyFont="1" applyBorder="1" applyAlignment="1">
      <alignment/>
    </xf>
    <xf numFmtId="0" fontId="1" fillId="0" borderId="35" xfId="0" applyNumberFormat="1" applyFont="1" applyBorder="1" applyAlignment="1">
      <alignment vertical="top" wrapText="1" indent="4"/>
    </xf>
    <xf numFmtId="2" fontId="1" fillId="0" borderId="36" xfId="0" applyNumberFormat="1" applyFont="1" applyBorder="1" applyAlignment="1">
      <alignment horizontal="right" vertical="top" wrapText="1"/>
    </xf>
    <xf numFmtId="0" fontId="1" fillId="0" borderId="36" xfId="0" applyFont="1" applyBorder="1" applyAlignment="1">
      <alignment/>
    </xf>
    <xf numFmtId="0" fontId="5" fillId="5" borderId="37" xfId="0" applyNumberFormat="1" applyFont="1" applyFill="1" applyBorder="1" applyAlignment="1">
      <alignment horizontal="left" vertical="center" wrapText="1"/>
    </xf>
    <xf numFmtId="4" fontId="5" fillId="5" borderId="29" xfId="0" applyNumberFormat="1" applyFont="1" applyFill="1" applyBorder="1" applyAlignment="1">
      <alignment horizontal="right" vertical="center" wrapText="1"/>
    </xf>
    <xf numFmtId="4" fontId="5" fillId="5" borderId="29" xfId="0" applyNumberFormat="1" applyFont="1" applyFill="1" applyBorder="1" applyAlignment="1">
      <alignment horizontal="center" vertical="center" wrapText="1"/>
    </xf>
    <xf numFmtId="4" fontId="5" fillId="5" borderId="38" xfId="0" applyNumberFormat="1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4" fontId="1" fillId="33" borderId="40" xfId="0" applyNumberFormat="1" applyFont="1" applyFill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41" xfId="0" applyNumberFormat="1" applyFont="1" applyBorder="1" applyAlignment="1">
      <alignment vertical="top" wrapText="1" indent="4"/>
    </xf>
    <xf numFmtId="2" fontId="1" fillId="0" borderId="25" xfId="0" applyNumberFormat="1" applyFont="1" applyBorder="1" applyAlignment="1">
      <alignment horizontal="right" vertical="top" wrapText="1"/>
    </xf>
    <xf numFmtId="0" fontId="1" fillId="0" borderId="25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7" xfId="0" applyNumberFormat="1" applyFont="1" applyBorder="1" applyAlignment="1">
      <alignment vertical="top" wrapText="1" indent="4"/>
    </xf>
    <xf numFmtId="0" fontId="1" fillId="0" borderId="14" xfId="0" applyNumberFormat="1" applyFont="1" applyBorder="1" applyAlignment="1">
      <alignment vertical="top" wrapText="1" indent="4"/>
    </xf>
    <xf numFmtId="0" fontId="1" fillId="0" borderId="24" xfId="0" applyNumberFormat="1" applyFont="1" applyBorder="1" applyAlignment="1">
      <alignment vertical="top" wrapText="1" indent="4"/>
    </xf>
    <xf numFmtId="0" fontId="5" fillId="5" borderId="2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vertical="top" wrapText="1" indent="4"/>
    </xf>
    <xf numFmtId="2" fontId="1" fillId="0" borderId="20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40" xfId="0" applyFont="1" applyBorder="1" applyAlignment="1">
      <alignment/>
    </xf>
    <xf numFmtId="2" fontId="1" fillId="0" borderId="36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4" fillId="0" borderId="4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73"/>
  <sheetViews>
    <sheetView tabSelected="1" zoomScalePageLayoutView="0" workbookViewId="0" topLeftCell="A52">
      <selection activeCell="E73" sqref="E73"/>
    </sheetView>
  </sheetViews>
  <sheetFormatPr defaultColWidth="10.66015625" defaultRowHeight="11.25" outlineLevelRow="2"/>
  <cols>
    <col min="1" max="1" width="38.5" style="2" customWidth="1"/>
    <col min="2" max="2" width="17.16015625" style="1" customWidth="1"/>
    <col min="3" max="3" width="17" style="1" customWidth="1"/>
    <col min="4" max="4" width="17.16015625" style="1" customWidth="1"/>
    <col min="5" max="5" width="39.5" style="1" customWidth="1"/>
    <col min="6" max="16384" width="10.66015625" style="1" customWidth="1"/>
  </cols>
  <sheetData>
    <row r="1" spans="1:9" ht="49.5" customHeight="1">
      <c r="A1" s="66" t="s">
        <v>3</v>
      </c>
      <c r="B1" s="66"/>
      <c r="C1" s="66"/>
      <c r="D1" s="66"/>
      <c r="E1" s="66"/>
      <c r="F1" s="3"/>
      <c r="G1" s="3"/>
      <c r="H1" s="3"/>
      <c r="I1" s="3"/>
    </row>
    <row r="2" spans="1:9" ht="13.5" customHeight="1">
      <c r="A2" s="4"/>
      <c r="B2" s="3"/>
      <c r="C2" s="3"/>
      <c r="D2" s="3"/>
      <c r="E2" s="3"/>
      <c r="F2" s="3"/>
      <c r="G2" s="3"/>
      <c r="H2" s="3"/>
      <c r="I2" s="3"/>
    </row>
    <row r="3" spans="1:9" ht="18.75">
      <c r="A3" s="67" t="s">
        <v>4</v>
      </c>
      <c r="B3" s="67"/>
      <c r="C3" s="67"/>
      <c r="D3" s="67"/>
      <c r="E3" s="67"/>
      <c r="F3" s="3"/>
      <c r="G3" s="3"/>
      <c r="H3" s="3"/>
      <c r="I3" s="3"/>
    </row>
    <row r="4" spans="1:9" ht="18.75" thickBot="1">
      <c r="A4" s="4"/>
      <c r="B4" s="3"/>
      <c r="C4" s="3"/>
      <c r="D4" s="3"/>
      <c r="E4" s="3"/>
      <c r="F4" s="3"/>
      <c r="G4" s="3"/>
      <c r="H4" s="3"/>
      <c r="I4" s="3"/>
    </row>
    <row r="5" spans="1:5" ht="55.5" customHeight="1" outlineLevel="1" thickBot="1">
      <c r="A5" s="5" t="s">
        <v>0</v>
      </c>
      <c r="B5" s="6" t="s">
        <v>40</v>
      </c>
      <c r="C5" s="6" t="s">
        <v>38</v>
      </c>
      <c r="D5" s="7" t="s">
        <v>39</v>
      </c>
      <c r="E5" s="8" t="s">
        <v>2</v>
      </c>
    </row>
    <row r="6" spans="1:5" ht="15" customHeight="1" outlineLevel="1" thickBot="1">
      <c r="A6" s="44" t="s">
        <v>1</v>
      </c>
      <c r="B6" s="45">
        <f>SUM(B7:B26)</f>
        <v>16068.15</v>
      </c>
      <c r="C6" s="46"/>
      <c r="D6" s="47"/>
      <c r="E6" s="48"/>
    </row>
    <row r="7" spans="1:5" ht="15" customHeight="1" outlineLevel="1">
      <c r="A7" s="17" t="s">
        <v>6</v>
      </c>
      <c r="B7" s="18">
        <v>577.08</v>
      </c>
      <c r="C7" s="19">
        <v>3029</v>
      </c>
      <c r="D7" s="49">
        <f>C7-B7</f>
        <v>2451.92</v>
      </c>
      <c r="E7" s="20"/>
    </row>
    <row r="8" spans="1:5" ht="15.75" customHeight="1" outlineLevel="2">
      <c r="A8" s="21" t="s">
        <v>7</v>
      </c>
      <c r="B8" s="9">
        <v>83.22</v>
      </c>
      <c r="C8" s="10">
        <v>3029</v>
      </c>
      <c r="D8" s="11">
        <f>C8-B8</f>
        <v>2945.78</v>
      </c>
      <c r="E8" s="12"/>
    </row>
    <row r="9" spans="1:5" ht="15.75" customHeight="1" outlineLevel="2">
      <c r="A9" s="21" t="s">
        <v>8</v>
      </c>
      <c r="B9" s="13">
        <v>588.26</v>
      </c>
      <c r="C9" s="10">
        <v>2423.2</v>
      </c>
      <c r="D9" s="11">
        <f aca="true" t="shared" si="0" ref="D9:D26">C9-B9</f>
        <v>1834.9399999999998</v>
      </c>
      <c r="E9" s="15" t="s">
        <v>37</v>
      </c>
    </row>
    <row r="10" spans="1:5" ht="15.75" customHeight="1" outlineLevel="2">
      <c r="A10" s="21" t="s">
        <v>9</v>
      </c>
      <c r="B10" s="13">
        <v>93.54</v>
      </c>
      <c r="C10" s="10">
        <v>1514.5</v>
      </c>
      <c r="D10" s="11">
        <f t="shared" si="0"/>
        <v>1420.96</v>
      </c>
      <c r="E10" s="15"/>
    </row>
    <row r="11" spans="1:5" ht="15.75" customHeight="1" outlineLevel="2">
      <c r="A11" s="21" t="s">
        <v>10</v>
      </c>
      <c r="B11" s="13">
        <v>1013.01</v>
      </c>
      <c r="C11" s="10">
        <v>3029</v>
      </c>
      <c r="D11" s="11">
        <f t="shared" si="0"/>
        <v>2015.99</v>
      </c>
      <c r="E11" s="15"/>
    </row>
    <row r="12" spans="1:5" ht="15.75" customHeight="1" outlineLevel="2">
      <c r="A12" s="21" t="s">
        <v>11</v>
      </c>
      <c r="B12" s="16">
        <v>180.74</v>
      </c>
      <c r="C12" s="10">
        <v>3029</v>
      </c>
      <c r="D12" s="11">
        <f t="shared" si="0"/>
        <v>2848.26</v>
      </c>
      <c r="E12" s="15"/>
    </row>
    <row r="13" spans="1:5" ht="15.75" customHeight="1" outlineLevel="2">
      <c r="A13" s="21" t="s">
        <v>12</v>
      </c>
      <c r="B13" s="16">
        <v>1202.11</v>
      </c>
      <c r="C13" s="10">
        <v>1514.5</v>
      </c>
      <c r="D13" s="11">
        <f t="shared" si="0"/>
        <v>312.3900000000001</v>
      </c>
      <c r="E13" s="15"/>
    </row>
    <row r="14" spans="1:5" ht="15.75" customHeight="1" outlineLevel="2">
      <c r="A14" s="21" t="s">
        <v>13</v>
      </c>
      <c r="B14" s="16">
        <v>3.61</v>
      </c>
      <c r="C14" s="10">
        <v>3029</v>
      </c>
      <c r="D14" s="11">
        <f t="shared" si="0"/>
        <v>3025.39</v>
      </c>
      <c r="E14" s="15"/>
    </row>
    <row r="15" spans="1:5" ht="15.75" customHeight="1" outlineLevel="2">
      <c r="A15" s="21" t="s">
        <v>14</v>
      </c>
      <c r="B15" s="16">
        <v>0</v>
      </c>
      <c r="C15" s="10">
        <v>3029</v>
      </c>
      <c r="D15" s="11">
        <f t="shared" si="0"/>
        <v>3029</v>
      </c>
      <c r="E15" s="15"/>
    </row>
    <row r="16" spans="1:5" ht="15.75" customHeight="1" outlineLevel="2">
      <c r="A16" s="21" t="s">
        <v>15</v>
      </c>
      <c r="B16" s="16">
        <v>364.44</v>
      </c>
      <c r="C16" s="10">
        <v>3029</v>
      </c>
      <c r="D16" s="11">
        <f t="shared" si="0"/>
        <v>2664.56</v>
      </c>
      <c r="E16" s="15"/>
    </row>
    <row r="17" spans="1:5" ht="15.75" customHeight="1" outlineLevel="2">
      <c r="A17" s="21" t="s">
        <v>16</v>
      </c>
      <c r="B17" s="16">
        <v>869.61</v>
      </c>
      <c r="C17" s="10">
        <v>3029</v>
      </c>
      <c r="D17" s="11">
        <f t="shared" si="0"/>
        <v>2159.39</v>
      </c>
      <c r="E17" s="15"/>
    </row>
    <row r="18" spans="1:5" ht="15.75" customHeight="1" outlineLevel="2">
      <c r="A18" s="21" t="s">
        <v>17</v>
      </c>
      <c r="B18" s="16">
        <v>1730.86</v>
      </c>
      <c r="C18" s="10">
        <v>3029</v>
      </c>
      <c r="D18" s="11">
        <f t="shared" si="0"/>
        <v>1298.14</v>
      </c>
      <c r="E18" s="15"/>
    </row>
    <row r="19" spans="1:5" ht="15.75" customHeight="1" outlineLevel="2">
      <c r="A19" s="21" t="s">
        <v>18</v>
      </c>
      <c r="B19" s="16">
        <v>1157.22</v>
      </c>
      <c r="C19" s="10">
        <v>3029</v>
      </c>
      <c r="D19" s="11">
        <f t="shared" si="0"/>
        <v>1871.78</v>
      </c>
      <c r="E19" s="14"/>
    </row>
    <row r="20" spans="1:5" ht="15.75" customHeight="1" outlineLevel="2">
      <c r="A20" s="21" t="s">
        <v>19</v>
      </c>
      <c r="B20" s="16">
        <v>808.46</v>
      </c>
      <c r="C20" s="10">
        <v>3029</v>
      </c>
      <c r="D20" s="11">
        <f t="shared" si="0"/>
        <v>2220.54</v>
      </c>
      <c r="E20" s="14"/>
    </row>
    <row r="21" spans="1:5" ht="15.75" customHeight="1" outlineLevel="2">
      <c r="A21" s="21" t="s">
        <v>20</v>
      </c>
      <c r="B21" s="13">
        <v>0.26</v>
      </c>
      <c r="C21" s="10">
        <v>3029</v>
      </c>
      <c r="D21" s="11">
        <f t="shared" si="0"/>
        <v>3028.74</v>
      </c>
      <c r="E21" s="15"/>
    </row>
    <row r="22" spans="1:5" ht="15.75" customHeight="1" outlineLevel="2">
      <c r="A22" s="21" t="s">
        <v>21</v>
      </c>
      <c r="B22" s="16">
        <v>414.22</v>
      </c>
      <c r="C22" s="10">
        <v>1514.5</v>
      </c>
      <c r="D22" s="11">
        <f t="shared" si="0"/>
        <v>1100.28</v>
      </c>
      <c r="E22" s="15"/>
    </row>
    <row r="23" spans="1:5" ht="15.75" customHeight="1" outlineLevel="2">
      <c r="A23" s="21" t="s">
        <v>22</v>
      </c>
      <c r="B23" s="16">
        <v>4448.17</v>
      </c>
      <c r="C23" s="10">
        <v>3029</v>
      </c>
      <c r="D23" s="11"/>
      <c r="E23" s="15"/>
    </row>
    <row r="24" spans="1:5" ht="15.75" customHeight="1" outlineLevel="2">
      <c r="A24" s="21" t="s">
        <v>23</v>
      </c>
      <c r="B24" s="13">
        <v>0</v>
      </c>
      <c r="C24" s="10">
        <v>3029</v>
      </c>
      <c r="D24" s="11">
        <f t="shared" si="0"/>
        <v>3029</v>
      </c>
      <c r="E24" s="15"/>
    </row>
    <row r="25" spans="1:5" ht="15.75" customHeight="1" outlineLevel="2">
      <c r="A25" s="21" t="s">
        <v>5</v>
      </c>
      <c r="B25" s="13">
        <v>369.06</v>
      </c>
      <c r="C25" s="10">
        <v>3029</v>
      </c>
      <c r="D25" s="11">
        <f t="shared" si="0"/>
        <v>2659.94</v>
      </c>
      <c r="E25" s="15"/>
    </row>
    <row r="26" spans="1:5" ht="15.75" customHeight="1" outlineLevel="2" thickBot="1">
      <c r="A26" s="22" t="s">
        <v>24</v>
      </c>
      <c r="B26" s="23">
        <v>2164.28</v>
      </c>
      <c r="C26" s="24">
        <v>3029</v>
      </c>
      <c r="D26" s="25">
        <f t="shared" si="0"/>
        <v>864.7199999999998</v>
      </c>
      <c r="E26" s="26"/>
    </row>
    <row r="27" spans="1:5" ht="16.5" thickBot="1">
      <c r="A27" s="32" t="s">
        <v>30</v>
      </c>
      <c r="B27" s="45">
        <f>SUM(B28:B33)</f>
        <v>5900</v>
      </c>
      <c r="C27" s="33"/>
      <c r="D27" s="33"/>
      <c r="E27" s="34"/>
    </row>
    <row r="28" spans="1:5" ht="15.75">
      <c r="A28" s="35" t="s">
        <v>7</v>
      </c>
      <c r="B28" s="30">
        <v>800</v>
      </c>
      <c r="C28" s="31">
        <v>1600</v>
      </c>
      <c r="D28" s="50">
        <f>C28-B28</f>
        <v>800</v>
      </c>
      <c r="E28" s="36"/>
    </row>
    <row r="29" spans="1:5" ht="15.75">
      <c r="A29" s="56" t="s">
        <v>11</v>
      </c>
      <c r="B29" s="30">
        <v>600</v>
      </c>
      <c r="C29" s="31">
        <v>1600</v>
      </c>
      <c r="D29" s="50">
        <f>C29-B29</f>
        <v>1000</v>
      </c>
      <c r="E29" s="36"/>
    </row>
    <row r="30" spans="1:5" ht="15.75">
      <c r="A30" s="37" t="s">
        <v>31</v>
      </c>
      <c r="B30" s="13">
        <v>400</v>
      </c>
      <c r="C30" s="27">
        <v>1600</v>
      </c>
      <c r="D30" s="50">
        <f>C30-B30</f>
        <v>1200</v>
      </c>
      <c r="E30" s="38"/>
    </row>
    <row r="31" spans="1:5" ht="15.75">
      <c r="A31" s="37" t="s">
        <v>27</v>
      </c>
      <c r="B31" s="13">
        <v>500</v>
      </c>
      <c r="C31" s="27">
        <v>1600</v>
      </c>
      <c r="D31" s="50">
        <f>C31-B31</f>
        <v>1100</v>
      </c>
      <c r="E31" s="38"/>
    </row>
    <row r="32" spans="1:5" ht="15.75">
      <c r="A32" s="37" t="s">
        <v>21</v>
      </c>
      <c r="B32" s="13">
        <v>1800</v>
      </c>
      <c r="C32" s="27">
        <v>1600</v>
      </c>
      <c r="D32" s="50"/>
      <c r="E32" s="38"/>
    </row>
    <row r="33" spans="1:5" ht="16.5" thickBot="1">
      <c r="A33" s="39" t="s">
        <v>28</v>
      </c>
      <c r="B33" s="23">
        <v>1800</v>
      </c>
      <c r="C33" s="28">
        <v>1600</v>
      </c>
      <c r="D33" s="50"/>
      <c r="E33" s="40"/>
    </row>
    <row r="34" spans="1:5" ht="16.5" thickBot="1">
      <c r="A34" s="32" t="s">
        <v>32</v>
      </c>
      <c r="B34" s="45">
        <f>SUM(B35:B35)</f>
        <v>600</v>
      </c>
      <c r="C34" s="33"/>
      <c r="D34" s="33"/>
      <c r="E34" s="34"/>
    </row>
    <row r="35" spans="1:5" ht="16.5" thickBot="1">
      <c r="A35" s="39" t="s">
        <v>16</v>
      </c>
      <c r="B35" s="29">
        <v>600</v>
      </c>
      <c r="C35" s="28"/>
      <c r="D35" s="28"/>
      <c r="E35" s="40"/>
    </row>
    <row r="36" spans="1:5" ht="16.5" thickBot="1">
      <c r="A36" s="32" t="s">
        <v>33</v>
      </c>
      <c r="B36" s="45">
        <f>SUM(B37:B39)</f>
        <v>2700</v>
      </c>
      <c r="C36" s="33"/>
      <c r="D36" s="33"/>
      <c r="E36" s="34"/>
    </row>
    <row r="37" spans="1:5" ht="15.75">
      <c r="A37" s="35" t="s">
        <v>7</v>
      </c>
      <c r="B37" s="30">
        <v>600</v>
      </c>
      <c r="C37" s="31">
        <v>1200</v>
      </c>
      <c r="D37" s="50">
        <f>C37-B37</f>
        <v>600</v>
      </c>
      <c r="E37" s="36"/>
    </row>
    <row r="38" spans="1:5" ht="15.75">
      <c r="A38" s="52" t="s">
        <v>17</v>
      </c>
      <c r="B38" s="53">
        <v>1200</v>
      </c>
      <c r="C38" s="54">
        <v>1200</v>
      </c>
      <c r="D38" s="50">
        <f>C38-B38</f>
        <v>0</v>
      </c>
      <c r="E38" s="55"/>
    </row>
    <row r="39" spans="1:5" ht="16.5" thickBot="1">
      <c r="A39" s="39" t="s">
        <v>27</v>
      </c>
      <c r="B39" s="23">
        <v>900</v>
      </c>
      <c r="C39" s="28">
        <v>1200</v>
      </c>
      <c r="D39" s="50">
        <f>C39-B39</f>
        <v>300</v>
      </c>
      <c r="E39" s="40"/>
    </row>
    <row r="40" spans="1:5" ht="20.25" customHeight="1" thickBot="1">
      <c r="A40" s="59" t="s">
        <v>25</v>
      </c>
      <c r="B40" s="45">
        <f>SUM(B41:B54)</f>
        <v>3280</v>
      </c>
      <c r="C40" s="33"/>
      <c r="D40" s="33"/>
      <c r="E40" s="34"/>
    </row>
    <row r="41" spans="1:5" ht="15.75">
      <c r="A41" s="57" t="s">
        <v>6</v>
      </c>
      <c r="B41" s="30">
        <v>150</v>
      </c>
      <c r="C41" s="31"/>
      <c r="D41" s="31"/>
      <c r="E41" s="36"/>
    </row>
    <row r="42" spans="1:5" ht="15.75">
      <c r="A42" s="56" t="s">
        <v>9</v>
      </c>
      <c r="B42" s="13">
        <v>280</v>
      </c>
      <c r="C42" s="27"/>
      <c r="D42" s="27"/>
      <c r="E42" s="38"/>
    </row>
    <row r="43" spans="1:5" ht="15.75">
      <c r="A43" s="56" t="s">
        <v>11</v>
      </c>
      <c r="B43" s="13">
        <v>300</v>
      </c>
      <c r="C43" s="27"/>
      <c r="D43" s="27"/>
      <c r="E43" s="38"/>
    </row>
    <row r="44" spans="1:5" ht="15.75">
      <c r="A44" s="56" t="s">
        <v>12</v>
      </c>
      <c r="B44" s="13">
        <v>300</v>
      </c>
      <c r="C44" s="27"/>
      <c r="D44" s="27"/>
      <c r="E44" s="38"/>
    </row>
    <row r="45" spans="1:5" ht="15.75">
      <c r="A45" s="56" t="s">
        <v>31</v>
      </c>
      <c r="B45" s="13">
        <v>150</v>
      </c>
      <c r="C45" s="27"/>
      <c r="D45" s="27"/>
      <c r="E45" s="38"/>
    </row>
    <row r="46" spans="1:5" ht="15.75">
      <c r="A46" s="56" t="s">
        <v>16</v>
      </c>
      <c r="B46" s="13">
        <v>330</v>
      </c>
      <c r="C46" s="27"/>
      <c r="D46" s="27"/>
      <c r="E46" s="38"/>
    </row>
    <row r="47" spans="1:5" ht="15.75">
      <c r="A47" s="56" t="s">
        <v>17</v>
      </c>
      <c r="B47" s="13">
        <v>320</v>
      </c>
      <c r="C47" s="27"/>
      <c r="D47" s="27"/>
      <c r="E47" s="38"/>
    </row>
    <row r="48" spans="1:5" ht="15.75">
      <c r="A48" s="56" t="s">
        <v>26</v>
      </c>
      <c r="B48" s="13">
        <v>130</v>
      </c>
      <c r="C48" s="27"/>
      <c r="D48" s="27"/>
      <c r="E48" s="38"/>
    </row>
    <row r="49" spans="1:5" ht="15.75">
      <c r="A49" s="56" t="s">
        <v>27</v>
      </c>
      <c r="B49" s="13">
        <v>90</v>
      </c>
      <c r="C49" s="27"/>
      <c r="D49" s="27"/>
      <c r="E49" s="38"/>
    </row>
    <row r="50" spans="1:5" ht="15.75">
      <c r="A50" s="56" t="s">
        <v>20</v>
      </c>
      <c r="B50" s="13">
        <v>90</v>
      </c>
      <c r="C50" s="27"/>
      <c r="D50" s="27"/>
      <c r="E50" s="38"/>
    </row>
    <row r="51" spans="1:5" ht="15.75">
      <c r="A51" s="56" t="s">
        <v>28</v>
      </c>
      <c r="B51" s="13">
        <v>240</v>
      </c>
      <c r="C51" s="27"/>
      <c r="D51" s="27"/>
      <c r="E51" s="38"/>
    </row>
    <row r="52" spans="1:5" ht="15.75">
      <c r="A52" s="56" t="s">
        <v>23</v>
      </c>
      <c r="B52" s="13">
        <v>300</v>
      </c>
      <c r="C52" s="27"/>
      <c r="D52" s="27"/>
      <c r="E52" s="38"/>
    </row>
    <row r="53" spans="1:5" ht="15.75">
      <c r="A53" s="56" t="s">
        <v>34</v>
      </c>
      <c r="B53" s="13">
        <v>300</v>
      </c>
      <c r="C53" s="27"/>
      <c r="D53" s="27"/>
      <c r="E53" s="38"/>
    </row>
    <row r="54" spans="1:5" ht="16.5" thickBot="1">
      <c r="A54" s="58" t="s">
        <v>24</v>
      </c>
      <c r="B54" s="23">
        <v>300</v>
      </c>
      <c r="C54" s="28"/>
      <c r="D54" s="28"/>
      <c r="E54" s="40"/>
    </row>
    <row r="55" spans="1:5" ht="16.5" thickBot="1">
      <c r="A55" s="32" t="s">
        <v>35</v>
      </c>
      <c r="B55" s="45">
        <f>SUM(B56:B63)</f>
        <v>7950</v>
      </c>
      <c r="C55" s="33"/>
      <c r="D55" s="33"/>
      <c r="E55" s="34"/>
    </row>
    <row r="56" spans="1:5" ht="15.75">
      <c r="A56" s="35" t="s">
        <v>6</v>
      </c>
      <c r="B56" s="30">
        <v>1050</v>
      </c>
      <c r="C56" s="31">
        <v>1400</v>
      </c>
      <c r="D56" s="31">
        <f>C56-B56</f>
        <v>350</v>
      </c>
      <c r="E56" s="36"/>
    </row>
    <row r="57" spans="1:5" ht="15.75">
      <c r="A57" s="37" t="s">
        <v>9</v>
      </c>
      <c r="B57" s="13">
        <v>-350</v>
      </c>
      <c r="C57" s="27">
        <v>1400</v>
      </c>
      <c r="D57" s="31">
        <f>C57-B57</f>
        <v>1750</v>
      </c>
      <c r="E57" s="38"/>
    </row>
    <row r="58" spans="1:5" ht="15.75">
      <c r="A58" s="37" t="s">
        <v>16</v>
      </c>
      <c r="B58" s="13">
        <v>1050</v>
      </c>
      <c r="C58" s="27">
        <v>1400</v>
      </c>
      <c r="D58" s="31">
        <f>C58-B58</f>
        <v>350</v>
      </c>
      <c r="E58" s="38"/>
    </row>
    <row r="59" spans="1:5" ht="15.75">
      <c r="A59" s="37" t="s">
        <v>17</v>
      </c>
      <c r="B59" s="13">
        <v>1400</v>
      </c>
      <c r="C59" s="27">
        <v>1400</v>
      </c>
      <c r="D59" s="31">
        <f>C59-B59</f>
        <v>0</v>
      </c>
      <c r="E59" s="38"/>
    </row>
    <row r="60" spans="1:5" ht="15.75">
      <c r="A60" s="37" t="s">
        <v>20</v>
      </c>
      <c r="B60" s="13">
        <v>1050</v>
      </c>
      <c r="C60" s="27">
        <v>1400</v>
      </c>
      <c r="D60" s="31">
        <f>C60-B60</f>
        <v>350</v>
      </c>
      <c r="E60" s="38"/>
    </row>
    <row r="61" spans="1:5" ht="15.75">
      <c r="A61" s="37" t="s">
        <v>28</v>
      </c>
      <c r="B61" s="13">
        <v>2350</v>
      </c>
      <c r="C61" s="27">
        <v>1400</v>
      </c>
      <c r="D61" s="31"/>
      <c r="E61" s="38"/>
    </row>
    <row r="62" spans="1:5" ht="15.75">
      <c r="A62" s="37" t="s">
        <v>23</v>
      </c>
      <c r="B62" s="13">
        <v>350</v>
      </c>
      <c r="C62" s="27">
        <v>1400</v>
      </c>
      <c r="D62" s="31">
        <f>C62-B62</f>
        <v>1050</v>
      </c>
      <c r="E62" s="38"/>
    </row>
    <row r="63" spans="1:5" ht="16.5" thickBot="1">
      <c r="A63" s="39" t="s">
        <v>34</v>
      </c>
      <c r="B63" s="23">
        <v>1050</v>
      </c>
      <c r="C63" s="28">
        <v>1400</v>
      </c>
      <c r="D63" s="31">
        <f>C63-B63</f>
        <v>350</v>
      </c>
      <c r="E63" s="40"/>
    </row>
    <row r="64" spans="1:5" ht="16.5" thickBot="1">
      <c r="A64" s="32" t="s">
        <v>36</v>
      </c>
      <c r="B64" s="45">
        <f>SUM(B65:B69)</f>
        <v>1400</v>
      </c>
      <c r="C64" s="33"/>
      <c r="D64" s="33"/>
      <c r="E64" s="34"/>
    </row>
    <row r="65" spans="1:5" ht="15.75">
      <c r="A65" s="37" t="s">
        <v>7</v>
      </c>
      <c r="B65" s="13">
        <v>800</v>
      </c>
      <c r="C65" s="27">
        <v>1600</v>
      </c>
      <c r="D65" s="51">
        <f>C65-B65</f>
        <v>800</v>
      </c>
      <c r="E65" s="38"/>
    </row>
    <row r="66" spans="1:5" ht="15.75">
      <c r="A66" s="35" t="s">
        <v>9</v>
      </c>
      <c r="B66" s="30">
        <v>-600</v>
      </c>
      <c r="C66" s="31">
        <v>1600</v>
      </c>
      <c r="D66" s="51">
        <f>C66-B66</f>
        <v>2200</v>
      </c>
      <c r="E66" s="36"/>
    </row>
    <row r="67" spans="1:5" ht="15.75">
      <c r="A67" s="56" t="s">
        <v>11</v>
      </c>
      <c r="B67" s="30">
        <v>600</v>
      </c>
      <c r="C67" s="31">
        <v>1600</v>
      </c>
      <c r="D67" s="51">
        <f>C67-B67</f>
        <v>1000</v>
      </c>
      <c r="E67" s="36"/>
    </row>
    <row r="68" spans="1:5" ht="15.75">
      <c r="A68" s="37" t="s">
        <v>20</v>
      </c>
      <c r="B68" s="13">
        <v>400</v>
      </c>
      <c r="C68" s="27">
        <v>1600</v>
      </c>
      <c r="D68" s="51">
        <f>C68-B68</f>
        <v>1200</v>
      </c>
      <c r="E68" s="38"/>
    </row>
    <row r="69" spans="1:5" ht="16.5" thickBot="1">
      <c r="A69" s="39" t="s">
        <v>23</v>
      </c>
      <c r="B69" s="23">
        <v>200</v>
      </c>
      <c r="C69" s="28">
        <v>1600</v>
      </c>
      <c r="D69" s="51">
        <f>C69-B69</f>
        <v>1400</v>
      </c>
      <c r="E69" s="40"/>
    </row>
    <row r="70" spans="1:5" ht="16.5" thickBot="1">
      <c r="A70" s="32" t="s">
        <v>29</v>
      </c>
      <c r="B70" s="45">
        <f>SUM(B71:B73)</f>
        <v>1400</v>
      </c>
      <c r="C70" s="33"/>
      <c r="D70" s="33"/>
      <c r="E70" s="34"/>
    </row>
    <row r="71" spans="1:5" ht="15.75">
      <c r="A71" s="60" t="s">
        <v>7</v>
      </c>
      <c r="B71" s="61">
        <v>1200</v>
      </c>
      <c r="C71" s="62">
        <v>1600</v>
      </c>
      <c r="D71" s="63">
        <f>C71-B71</f>
        <v>400</v>
      </c>
      <c r="E71" s="64"/>
    </row>
    <row r="72" spans="1:5" ht="15.75">
      <c r="A72" s="37" t="s">
        <v>9</v>
      </c>
      <c r="B72" s="13">
        <v>-800</v>
      </c>
      <c r="C72" s="27">
        <v>1600</v>
      </c>
      <c r="D72" s="51">
        <f>C72-B72</f>
        <v>2400</v>
      </c>
      <c r="E72" s="38"/>
    </row>
    <row r="73" spans="1:5" ht="16.5" thickBot="1">
      <c r="A73" s="41" t="s">
        <v>11</v>
      </c>
      <c r="B73" s="42">
        <v>1000</v>
      </c>
      <c r="C73" s="43"/>
      <c r="D73" s="65"/>
      <c r="E73" s="68" t="s">
        <v>41</v>
      </c>
    </row>
  </sheetData>
  <sheetProtection/>
  <mergeCells count="2">
    <mergeCell ref="A1:E1"/>
    <mergeCell ref="A3:E3"/>
  </mergeCells>
  <printOptions/>
  <pageMargins left="0.25" right="0.25" top="0.75" bottom="0.75" header="0.3" footer="0.3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Диана</dc:creator>
  <cp:keywords/>
  <dc:description/>
  <cp:lastModifiedBy>Диана</cp:lastModifiedBy>
  <cp:lastPrinted>2022-03-02T06:25:52Z</cp:lastPrinted>
  <dcterms:created xsi:type="dcterms:W3CDTF">2014-12-02T08:39:03Z</dcterms:created>
  <dcterms:modified xsi:type="dcterms:W3CDTF">2022-12-03T18:06:13Z</dcterms:modified>
  <cp:category/>
  <cp:version/>
  <cp:contentType/>
  <cp:contentStatus/>
  <cp:revision>1</cp:revision>
</cp:coreProperties>
</file>